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 calcMode="manual" iterate="1" iterateCount="100" iterateDelta="0.001"/>
</workbook>
</file>

<file path=xl/sharedStrings.xml><?xml version="1.0" encoding="utf-8"?>
<sst xmlns="http://schemas.openxmlformats.org/spreadsheetml/2006/main" count="48" uniqueCount="40">
  <si>
    <t>表2</t>
  </si>
  <si>
    <t xml:space="preserve">
</t>
  </si>
  <si>
    <t>收入总表</t>
  </si>
  <si>
    <t>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</si>
  <si>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</si>
  <si>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</si>
  <si>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</si>
  <si>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</si>
  <si>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</si>
  <si>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</si>
  <si>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</si>
  <si>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</si>
  <si>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</si>
  <si>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</si>
  <si>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</si>
  <si>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</si>
  <si>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</si>
  <si>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</si>
  <si>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</si>
  <si>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</si>
  <si>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101</t>
  </si>
  <si>
    <t>鄂尔多斯市成吉思汗陵旅游区管理委员会（部门）</t>
  </si>
  <si>
    <t>101001</t>
  </si>
  <si>
    <t>鄂尔多斯市成吉思汗陵旅游区管理委员会</t>
  </si>
  <si>
    <t>102</t>
  </si>
  <si>
    <t>鄂尔多斯市成吉思汗陵文化遗产保护中心（部门）</t>
  </si>
  <si>
    <t>102001</t>
  </si>
  <si>
    <t>鄂尔多斯市成吉思汗陵文化遗产保护中心</t>
  </si>
  <si>
    <t>103</t>
  </si>
  <si>
    <t>鄂尔多斯市成吉思汗陵文化旅游服务中心（部门）</t>
  </si>
  <si>
    <t>103001</t>
  </si>
  <si>
    <t>鄂尔多斯市成吉思汗陵文化旅游服务中心</t>
  </si>
  <si>
    <t>104</t>
  </si>
  <si>
    <t>鄂尔多斯市成吉思汗博物馆（部门）</t>
  </si>
  <si>
    <t>104001</t>
  </si>
  <si>
    <t>鄂尔多斯市成吉思汗博物馆</t>
  </si>
  <si>
    <t>105</t>
  </si>
  <si>
    <t>鄂尔多斯市成吉思汗艺术团（部门）</t>
  </si>
  <si>
    <t>105001</t>
  </si>
  <si>
    <t>鄂尔多斯市成吉思汗艺术团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</si>
</sst>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tabSelected="1" workbookViewId="0">
      <selection activeCell="C16" sqref="C16"/>
    </sheetView>
  </sheetViews>
  <sheetFormatPr defaultColWidth="10" defaultRowHeight="13.5"/>
  <cols>
    <col min="1" max="1" width="15.3833333333333" style="1" customWidth="1"/>
    <col min="2" max="2" width="30.775" style="1" customWidth="1"/>
    <col min="3" max="19" width="19.4916666666667" style="1" customWidth="1"/>
    <col min="20" max="20" width="9.76666666666667" style="1" customWidth="1"/>
    <col min="21" max="16384" width="10" style="1"/>
  </cols>
  <sheetData>
    <row r="1" s="1" customFormat="1" ht="22.7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 t="s">
        <v>1</v>
      </c>
    </row>
    <row r="2" s="1" customFormat="1" ht="56.95" customHeight="1" spans="1:19">
      <c r="A2" s="3" t="s">
        <v>2</v>
      </c>
      <c r="B2" s="3"/>
      <c r="C2" s="3"/>
      <c r="D2" s="3"/>
      <c r="E2" s="3"/>
      <c r="F2" s="3"/>
      <c r="G2" s="3"/>
      <c r="H2" s="3"/>
      <c r="I2" s="3"/>
      <c r="J2" s="3" t="s">
        <v>2</v>
      </c>
      <c r="K2" s="3"/>
      <c r="L2" s="3"/>
      <c r="M2" s="3"/>
      <c r="N2" s="3"/>
      <c r="O2" s="3"/>
      <c r="P2" s="3"/>
      <c r="Q2" s="3"/>
      <c r="R2" s="3"/>
      <c r="S2" s="3"/>
    </row>
    <row r="3" s="1" customFormat="1" ht="22.75" customHeight="1" spans="1: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9"/>
      <c r="R3" s="10" t="s">
        <v>3</v>
      </c>
      <c r="S3" s="10"/>
    </row>
    <row r="4" s="1" customFormat="1" ht="28.45" customHeight="1" spans="1:19">
      <c r="A4" s="4" t="s">
        <v>4</v>
      </c>
      <c r="B4" s="4" t="s">
        <v>5</v>
      </c>
      <c r="C4" s="4" t="s">
        <v>6</v>
      </c>
      <c r="D4" s="4" t="s">
        <v>7</v>
      </c>
      <c r="E4" s="4"/>
      <c r="F4" s="4"/>
      <c r="G4" s="4"/>
      <c r="H4" s="4"/>
      <c r="I4" s="4"/>
      <c r="J4" s="4" t="s">
        <v>7</v>
      </c>
      <c r="K4" s="4"/>
      <c r="L4" s="4"/>
      <c r="M4" s="4"/>
      <c r="N4" s="4" t="s">
        <v>8</v>
      </c>
      <c r="O4" s="4"/>
      <c r="P4" s="4"/>
      <c r="Q4" s="4"/>
      <c r="R4" s="4"/>
      <c r="S4" s="4"/>
    </row>
    <row r="5" s="1" customFormat="1" ht="28.45" customHeight="1" spans="1:19">
      <c r="A5" s="4"/>
      <c r="B5" s="4"/>
      <c r="C5" s="4"/>
      <c r="D5" s="4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4" t="s">
        <v>14</v>
      </c>
      <c r="J5" s="4" t="s">
        <v>15</v>
      </c>
      <c r="K5" s="4" t="s">
        <v>16</v>
      </c>
      <c r="L5" s="4" t="s">
        <v>17</v>
      </c>
      <c r="M5" s="4" t="s">
        <v>18</v>
      </c>
      <c r="N5" s="4" t="s">
        <v>9</v>
      </c>
      <c r="O5" s="4" t="s">
        <v>10</v>
      </c>
      <c r="P5" s="4" t="s">
        <v>11</v>
      </c>
      <c r="Q5" s="4" t="s">
        <v>12</v>
      </c>
      <c r="R5" s="4" t="s">
        <v>13</v>
      </c>
      <c r="S5" s="4" t="s">
        <v>19</v>
      </c>
    </row>
    <row r="6" s="1" customFormat="1" ht="34.15" customHeight="1" spans="1:19">
      <c r="A6" s="5" t="s">
        <v>20</v>
      </c>
      <c r="B6" s="5" t="s">
        <v>21</v>
      </c>
      <c r="C6" s="6">
        <f t="shared" ref="C6:C15" si="0">D6+N6</f>
        <v>21878.697893</v>
      </c>
      <c r="D6" s="7">
        <v>19597.697893</v>
      </c>
      <c r="E6" s="7">
        <v>19597.697893</v>
      </c>
      <c r="F6" s="6"/>
      <c r="G6" s="6"/>
      <c r="H6" s="6"/>
      <c r="I6" s="6"/>
      <c r="J6" s="6"/>
      <c r="K6" s="6"/>
      <c r="L6" s="6"/>
      <c r="M6" s="6"/>
      <c r="N6" s="6">
        <f>O6</f>
        <v>2281</v>
      </c>
      <c r="O6" s="6">
        <f>O7</f>
        <v>2281</v>
      </c>
      <c r="P6" s="6"/>
      <c r="Q6" s="6"/>
      <c r="R6" s="6"/>
      <c r="S6" s="6"/>
    </row>
    <row r="7" s="1" customFormat="1" ht="34.15" customHeight="1" spans="1:19">
      <c r="A7" s="5" t="s">
        <v>22</v>
      </c>
      <c r="B7" s="5" t="s">
        <v>23</v>
      </c>
      <c r="C7" s="6">
        <f t="shared" si="0"/>
        <v>21878.7</v>
      </c>
      <c r="D7" s="7">
        <v>19597.7</v>
      </c>
      <c r="E7" s="7">
        <v>19597.7</v>
      </c>
      <c r="F7" s="8"/>
      <c r="G7" s="8"/>
      <c r="H7" s="8"/>
      <c r="I7" s="8"/>
      <c r="J7" s="8"/>
      <c r="K7" s="8"/>
      <c r="L7" s="8"/>
      <c r="M7" s="8"/>
      <c r="N7" s="6">
        <f>O7</f>
        <v>2281</v>
      </c>
      <c r="O7" s="6">
        <v>2281</v>
      </c>
      <c r="P7" s="8"/>
      <c r="Q7" s="8"/>
      <c r="R7" s="8"/>
      <c r="S7" s="8"/>
    </row>
    <row r="8" s="1" customFormat="1" ht="34.15" customHeight="1" spans="1:19">
      <c r="A8" s="5" t="s">
        <v>24</v>
      </c>
      <c r="B8" s="5" t="s">
        <v>25</v>
      </c>
      <c r="C8" s="6">
        <f t="shared" si="0"/>
        <v>614.33862</v>
      </c>
      <c r="D8" s="6">
        <f t="shared" ref="D8:D16" si="1">E8+F8+G8+H8+I8+J8+K8+L8+M8</f>
        <v>614.33862</v>
      </c>
      <c r="E8" s="6">
        <v>614.33862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="1" customFormat="1" ht="34.15" customHeight="1" spans="1:19">
      <c r="A9" s="5" t="s">
        <v>26</v>
      </c>
      <c r="B9" s="5" t="s">
        <v>27</v>
      </c>
      <c r="C9" s="6">
        <f t="shared" si="0"/>
        <v>614.33862</v>
      </c>
      <c r="D9" s="6">
        <f t="shared" si="1"/>
        <v>614.33862</v>
      </c>
      <c r="E9" s="6">
        <v>614.33862</v>
      </c>
      <c r="F9" s="8"/>
      <c r="G9" s="8"/>
      <c r="H9" s="8"/>
      <c r="I9" s="8"/>
      <c r="J9" s="8"/>
      <c r="K9" s="8"/>
      <c r="L9" s="8"/>
      <c r="M9" s="8"/>
      <c r="N9" s="6"/>
      <c r="O9" s="8"/>
      <c r="P9" s="8"/>
      <c r="Q9" s="8"/>
      <c r="R9" s="8"/>
      <c r="S9" s="8"/>
    </row>
    <row r="10" s="1" customFormat="1" ht="34.15" customHeight="1" spans="1:19">
      <c r="A10" s="5" t="s">
        <v>28</v>
      </c>
      <c r="B10" s="5" t="s">
        <v>29</v>
      </c>
      <c r="C10" s="6">
        <f t="shared" si="0"/>
        <v>608.644975</v>
      </c>
      <c r="D10" s="6">
        <f>E10+F10+G10+H10+I10+J10+L10+M10+K10</f>
        <v>608.644975</v>
      </c>
      <c r="E10" s="6">
        <v>608.644975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="1" customFormat="1" ht="34.15" customHeight="1" spans="1:19">
      <c r="A11" s="5" t="s">
        <v>30</v>
      </c>
      <c r="B11" s="5" t="s">
        <v>31</v>
      </c>
      <c r="C11" s="6">
        <f t="shared" si="0"/>
        <v>608.644975</v>
      </c>
      <c r="D11" s="6">
        <v>608.644975</v>
      </c>
      <c r="E11" s="6">
        <v>608.644975</v>
      </c>
      <c r="F11" s="8"/>
      <c r="G11" s="8"/>
      <c r="H11" s="8"/>
      <c r="I11" s="8"/>
      <c r="J11" s="8"/>
      <c r="K11" s="8"/>
      <c r="L11" s="8"/>
      <c r="M11" s="8"/>
      <c r="N11" s="6"/>
      <c r="O11" s="8"/>
      <c r="P11" s="8"/>
      <c r="Q11" s="8"/>
      <c r="R11" s="8"/>
      <c r="S11" s="8"/>
    </row>
    <row r="12" s="1" customFormat="1" ht="34.15" customHeight="1" spans="1:19">
      <c r="A12" s="5" t="s">
        <v>32</v>
      </c>
      <c r="B12" s="5" t="s">
        <v>33</v>
      </c>
      <c r="C12" s="6">
        <f t="shared" si="0"/>
        <v>628.744746</v>
      </c>
      <c r="D12" s="6">
        <f t="shared" si="1"/>
        <v>628.744746</v>
      </c>
      <c r="E12" s="6">
        <v>628.744746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="1" customFormat="1" ht="34.15" customHeight="1" spans="1:19">
      <c r="A13" s="5" t="s">
        <v>34</v>
      </c>
      <c r="B13" s="5" t="s">
        <v>35</v>
      </c>
      <c r="C13" s="6">
        <f t="shared" si="0"/>
        <v>628.744746</v>
      </c>
      <c r="D13" s="6">
        <f t="shared" si="1"/>
        <v>628.744746</v>
      </c>
      <c r="E13" s="6">
        <v>628.744746</v>
      </c>
      <c r="F13" s="8"/>
      <c r="G13" s="8"/>
      <c r="H13" s="8"/>
      <c r="I13" s="8"/>
      <c r="J13" s="8"/>
      <c r="K13" s="8"/>
      <c r="L13" s="8"/>
      <c r="M13" s="8"/>
      <c r="N13" s="6"/>
      <c r="O13" s="8"/>
      <c r="P13" s="8"/>
      <c r="Q13" s="8"/>
      <c r="R13" s="8"/>
      <c r="S13" s="8"/>
    </row>
    <row r="14" s="1" customFormat="1" ht="34.15" customHeight="1" spans="1:19">
      <c r="A14" s="5" t="s">
        <v>36</v>
      </c>
      <c r="B14" s="5" t="s">
        <v>37</v>
      </c>
      <c r="C14" s="6">
        <f t="shared" si="0"/>
        <v>504.924547</v>
      </c>
      <c r="D14" s="6">
        <f t="shared" si="1"/>
        <v>504.924547</v>
      </c>
      <c r="E14" s="6">
        <v>504.924547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="1" customFormat="1" ht="34.15" customHeight="1" spans="1:19">
      <c r="A15" s="5" t="s">
        <v>38</v>
      </c>
      <c r="B15" s="5" t="s">
        <v>39</v>
      </c>
      <c r="C15" s="6">
        <f t="shared" si="0"/>
        <v>504.924547</v>
      </c>
      <c r="D15" s="6">
        <f t="shared" si="1"/>
        <v>504.924547</v>
      </c>
      <c r="E15" s="6">
        <v>504.924547</v>
      </c>
      <c r="F15" s="8"/>
      <c r="G15" s="8"/>
      <c r="H15" s="8"/>
      <c r="I15" s="8"/>
      <c r="J15" s="8"/>
      <c r="K15" s="8"/>
      <c r="L15" s="8"/>
      <c r="M15" s="8"/>
      <c r="N15" s="6"/>
      <c r="O15" s="8"/>
      <c r="P15" s="8"/>
      <c r="Q15" s="8"/>
      <c r="R15" s="8"/>
      <c r="S15" s="8"/>
    </row>
    <row r="16" s="1" customFormat="1" ht="34.15" customHeight="1" spans="1:19">
      <c r="A16" s="4" t="s">
        <v>6</v>
      </c>
      <c r="B16" s="4"/>
      <c r="C16" s="6">
        <f>C6+C8+C10+C12+C14</f>
        <v>24235.350781</v>
      </c>
      <c r="D16" s="6">
        <f t="shared" si="1"/>
        <v>21954.350781</v>
      </c>
      <c r="E16" s="6">
        <f>E6+E8+E10+E12+E14</f>
        <v>21954.350781</v>
      </c>
      <c r="F16" s="6"/>
      <c r="G16" s="6"/>
      <c r="H16" s="6"/>
      <c r="I16" s="6"/>
      <c r="J16" s="6"/>
      <c r="K16" s="6"/>
      <c r="L16" s="6"/>
      <c r="M16" s="6"/>
      <c r="N16" s="6">
        <f>N6+N8+N10+N12+N14</f>
        <v>2281</v>
      </c>
      <c r="O16" s="6">
        <f>O6+O8+O10+O12+O14</f>
        <v>2281</v>
      </c>
      <c r="P16" s="6"/>
      <c r="Q16" s="6"/>
      <c r="R16" s="6"/>
      <c r="S16" s="6"/>
    </row>
  </sheetData>
  <mergeCells count="11">
    <mergeCell ref="A2:I2"/>
    <mergeCell ref="J2:S2"/>
    <mergeCell ref="A3:I3"/>
    <mergeCell ref="R3:S3"/>
    <mergeCell ref="D4:I4"/>
    <mergeCell ref="J4:M4"/>
    <mergeCell ref="N4:S4"/>
    <mergeCell ref="A16:B16"/>
    <mergeCell ref="A4:A5"/>
    <mergeCell ref="B4:B5"/>
    <mergeCell ref="C4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2022-03-22T06:50:00Z</dcterms:created>
  <dcterms:modified xsi:type="dcterms:W3CDTF">2022-09-28T08:00:17Z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0DF50264803A483AB51B45C1891C67CD</vt:lpwstr>
  </property>
  <property fmtid="{D5CDD505-2E9C-101B-9397-08002B2CF9AE}" pid="3" name="KSOProductBuildVer">
    <vt:lpwstr>2052-11.1.0.12313</vt:lpwstr>
  </property>
</Properties>
</file>